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570" windowHeight="9435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J176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J62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L24" s="1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  <c r="G176" l="1"/>
  <c r="L176"/>
  <c r="G157"/>
  <c r="I157"/>
  <c r="L196"/>
  <c r="J196"/>
  <c r="I196"/>
  <c r="H196"/>
  <c r="G196"/>
  <c r="F196"/>
</calcChain>
</file>

<file path=xl/sharedStrings.xml><?xml version="1.0" encoding="utf-8"?>
<sst xmlns="http://schemas.openxmlformats.org/spreadsheetml/2006/main" count="297" uniqueCount="93">
  <si>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</si>
  <si>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</si>
  <si>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</si>
  <si>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</si>
  <si>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</si>
  <si>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</si>
  <si>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</si>
  <si>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</si>
  <si>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</si>
  <si>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</si>
  <si>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</si>
  <si>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</si>
  <si>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</si>
  <si>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</si>
  <si>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</si>
  <si>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</si>
  <si>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</si>
  <si>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</si>
  <si>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</si>
  <si>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</si>
  <si>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</si>
  <si>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</si>
  <si>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</si>
  <si>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</si>
  <si>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</si>
  <si>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</si>
  <si>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</si>
  <si>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</si>
  <si>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</si>
  <si>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</si>
  <si>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</si>
  <si>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</si>
  <si>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</si>
  <si>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</si>
  <si>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</si>
  <si>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</si>
  <si>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</si>
  <si>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</si>
  <si>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</si>
  <si>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</t>
  </si>
  <si>
    <t>пшеничный с маслом</t>
  </si>
  <si>
    <t>апельсин</t>
  </si>
  <si>
    <t>каша рисовая молочная</t>
  </si>
  <si>
    <t>какао</t>
  </si>
  <si>
    <t>пшеничный с сыром</t>
  </si>
  <si>
    <t>яблоко</t>
  </si>
  <si>
    <t>каша пшенная молочная</t>
  </si>
  <si>
    <t>яйцо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</si>
  <si>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</si>
  <si>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лимоном</t>
  </si>
  <si>
    <t>Макароны отварные с сыром</t>
  </si>
  <si>
    <t>кукуруза консервированная</t>
  </si>
  <si>
    <t>кофейный напиток</t>
  </si>
  <si>
    <t>каша манная молочная</t>
  </si>
  <si>
    <t>пшеничный с маслом и сыром</t>
  </si>
  <si>
    <t>чай сахаром</t>
  </si>
  <si>
    <t>каша овсяная молочная</t>
  </si>
  <si>
    <t>Директор школы</t>
  </si>
  <si>
    <t>Процкая В.Н.</t>
  </si>
  <si>
    <t>горошек консервированный</t>
  </si>
  <si>
    <t>№75 2018</t>
  </si>
  <si>
    <t>№75,2018</t>
  </si>
  <si>
    <t>каша гречневая молочная с маслом</t>
  </si>
  <si>
    <t>Рыба отварная</t>
  </si>
  <si>
    <t>№2952018</t>
  </si>
  <si>
    <t>Картофельное пюре</t>
  </si>
  <si>
    <t>№3772018</t>
  </si>
  <si>
    <t>№4572018</t>
  </si>
  <si>
    <t>№79 2018</t>
  </si>
  <si>
    <t>№82 2018</t>
  </si>
  <si>
    <t>№1572018</t>
  </si>
  <si>
    <t>№2682018</t>
  </si>
  <si>
    <t>№4622018</t>
  </si>
  <si>
    <t>№2232018</t>
  </si>
  <si>
    <t>№2672018</t>
  </si>
  <si>
    <t>№4592018</t>
  </si>
  <si>
    <t>№63 2018</t>
  </si>
  <si>
    <t>№2592018</t>
  </si>
  <si>
    <t>№4652018</t>
  </si>
  <si>
    <t>№8202018</t>
  </si>
  <si>
    <t>Филе куриное тушеное в соусе</t>
  </si>
  <si>
    <t>№3672018</t>
  </si>
  <si>
    <t>Рис отварной</t>
  </si>
  <si>
    <t>№3852018</t>
  </si>
  <si>
    <t>№2142018</t>
  </si>
  <si>
    <t>№2132018</t>
  </si>
  <si>
    <t>№2122018</t>
  </si>
  <si>
    <t>№63,2018</t>
  </si>
  <si>
    <t>рис отварной</t>
  </si>
  <si>
    <t>МБОУ Селецкая СОШ</t>
  </si>
  <si>
    <t>Рыба тушеная в соусе с овощами</t>
  </si>
  <si>
    <t>Филе куриное отварное с овощами</t>
  </si>
  <si>
    <t>59.41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</si>
</sst>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zoomScaleNormal="89" workbookViewId="0">
      <selection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89</v>
      </c>
      <c r="D1" s="53"/>
      <c r="E1" s="53"/>
      <c r="F1" s="12" t="s">
        <v>16</v>
      </c>
      <c r="G1" s="2" t="s">
        <v>17</v>
      </c>
      <c r="H1" s="54" t="s">
        <v>57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58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100</v>
      </c>
      <c r="G6" s="40">
        <v>18.2</v>
      </c>
      <c r="H6" s="40">
        <v>0.7</v>
      </c>
      <c r="I6" s="40">
        <v>0.8</v>
      </c>
      <c r="J6" s="40">
        <v>82</v>
      </c>
      <c r="K6" s="41" t="s">
        <v>64</v>
      </c>
      <c r="L6" s="40"/>
    </row>
    <row r="7" spans="1:12" ht="15.75" thickBot="1">
      <c r="A7" s="23"/>
      <c r="B7" s="15"/>
      <c r="C7" s="11"/>
      <c r="D7" s="6"/>
      <c r="E7" s="42" t="s">
        <v>65</v>
      </c>
      <c r="F7" s="43">
        <v>150</v>
      </c>
      <c r="G7" s="43">
        <v>3.15</v>
      </c>
      <c r="H7" s="43">
        <v>6</v>
      </c>
      <c r="I7" s="43">
        <v>9.15</v>
      </c>
      <c r="J7" s="43">
        <v>102</v>
      </c>
      <c r="K7" s="44" t="s">
        <v>66</v>
      </c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1" t="s">
        <v>67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45</v>
      </c>
      <c r="G9" s="43">
        <v>1.6</v>
      </c>
      <c r="H9" s="43">
        <v>11</v>
      </c>
      <c r="I9" s="43">
        <v>10</v>
      </c>
      <c r="J9" s="43">
        <v>146</v>
      </c>
      <c r="K9" s="44" t="s">
        <v>68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94</v>
      </c>
      <c r="G10" s="43">
        <v>0.4</v>
      </c>
      <c r="H10" s="43">
        <v>0.4</v>
      </c>
      <c r="I10" s="43">
        <v>9.8000000000000007</v>
      </c>
      <c r="J10" s="43">
        <v>44</v>
      </c>
      <c r="K10" s="44" t="s">
        <v>69</v>
      </c>
      <c r="L10" s="43"/>
    </row>
    <row r="11" spans="1:12" ht="15">
      <c r="A11" s="23"/>
      <c r="B11" s="15"/>
      <c r="C11" s="11"/>
      <c r="D11" s="6"/>
      <c r="E11" s="42" t="s">
        <v>59</v>
      </c>
      <c r="F11" s="43">
        <v>21</v>
      </c>
      <c r="G11" s="43">
        <v>0.63</v>
      </c>
      <c r="H11" s="43">
        <v>0.8</v>
      </c>
      <c r="I11" s="43">
        <v>1.1000000000000001</v>
      </c>
      <c r="J11" s="43">
        <v>14</v>
      </c>
      <c r="K11" s="44" t="s">
        <v>70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24.179999999999996</v>
      </c>
      <c r="H13" s="19">
        <f t="shared" si="0"/>
        <v>19</v>
      </c>
      <c r="I13" s="19">
        <f t="shared" si="0"/>
        <v>40.15</v>
      </c>
      <c r="J13" s="19">
        <f t="shared" si="0"/>
        <v>426</v>
      </c>
      <c r="K13" s="25"/>
      <c r="L13" s="19">
        <v>59.41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 t="s">
        <v>48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610</v>
      </c>
      <c r="G24" s="32">
        <f t="shared" ref="G24:J24" si="3">G13+G23</f>
        <v>24.179999999999996</v>
      </c>
      <c r="H24" s="32">
        <f t="shared" si="3"/>
        <v>19</v>
      </c>
      <c r="I24" s="32">
        <f t="shared" si="3"/>
        <v>40.15</v>
      </c>
      <c r="J24" s="32">
        <f t="shared" si="3"/>
        <v>426</v>
      </c>
      <c r="K24" s="32"/>
      <c r="L24" s="32">
        <f t="shared" ref="L24" si="4">L13+L23</f>
        <v>59.41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6.24</v>
      </c>
      <c r="H25" s="40">
        <v>6.82</v>
      </c>
      <c r="I25" s="40">
        <v>37.119999999999997</v>
      </c>
      <c r="J25" s="40">
        <v>183</v>
      </c>
      <c r="K25" s="41" t="s">
        <v>71</v>
      </c>
      <c r="L25" s="40"/>
    </row>
    <row r="26" spans="1:12" ht="15.75" thickBot="1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3.3</v>
      </c>
      <c r="H27" s="43">
        <v>2.9</v>
      </c>
      <c r="I27" s="43">
        <v>13.8</v>
      </c>
      <c r="J27" s="43">
        <v>94</v>
      </c>
      <c r="K27" s="41" t="s">
        <v>72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5.48</v>
      </c>
      <c r="H28" s="43">
        <v>4.76</v>
      </c>
      <c r="I28" s="43">
        <v>17.8</v>
      </c>
      <c r="J28" s="43">
        <v>106</v>
      </c>
      <c r="K28" s="44" t="s">
        <v>60</v>
      </c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98</v>
      </c>
      <c r="G29" s="43">
        <v>0.4</v>
      </c>
      <c r="H29" s="43">
        <v>0.4</v>
      </c>
      <c r="I29" s="43">
        <v>9.6</v>
      </c>
      <c r="J29" s="43">
        <v>43</v>
      </c>
      <c r="K29" s="44" t="s">
        <v>69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543</v>
      </c>
      <c r="G32" s="19">
        <f t="shared" ref="G32" si="5">SUM(G25:G31)</f>
        <v>15.42</v>
      </c>
      <c r="H32" s="19">
        <f t="shared" ref="H32" si="6">SUM(H25:H31)</f>
        <v>14.88</v>
      </c>
      <c r="I32" s="19">
        <f t="shared" ref="I32" si="7">SUM(I25:I31)</f>
        <v>78.319999999999993</v>
      </c>
      <c r="J32" s="19">
        <f t="shared" ref="J32" si="8">SUM(J25:J31)</f>
        <v>426</v>
      </c>
      <c r="K32" s="25"/>
      <c r="L32" s="19">
        <v>59.41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543</v>
      </c>
      <c r="G43" s="32">
        <f t="shared" ref="G43" si="13">G32+G42</f>
        <v>15.42</v>
      </c>
      <c r="H43" s="32">
        <f t="shared" ref="H43" si="14">H32+H42</f>
        <v>14.88</v>
      </c>
      <c r="I43" s="32">
        <f t="shared" ref="I43" si="15">I32+I42</f>
        <v>78.319999999999993</v>
      </c>
      <c r="J43" s="32">
        <f t="shared" ref="J43:L43" si="16">J32+J42</f>
        <v>426</v>
      </c>
      <c r="K43" s="32"/>
      <c r="L43" s="32">
        <f t="shared" si="16"/>
        <v>59.41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8.66</v>
      </c>
      <c r="H44" s="40">
        <v>7.86</v>
      </c>
      <c r="I44" s="40">
        <v>37.200000000000003</v>
      </c>
      <c r="J44" s="40">
        <v>254</v>
      </c>
      <c r="K44" s="41" t="s">
        <v>73</v>
      </c>
      <c r="L44" s="40"/>
    </row>
    <row r="45" spans="1:12" ht="15.75" thickBot="1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2.8</v>
      </c>
      <c r="H46" s="43">
        <v>2.5</v>
      </c>
      <c r="I46" s="43">
        <v>13.66</v>
      </c>
      <c r="J46" s="43">
        <v>88</v>
      </c>
      <c r="K46" s="41" t="s">
        <v>75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45</v>
      </c>
      <c r="G47" s="43">
        <v>5.48</v>
      </c>
      <c r="H47" s="43">
        <v>4.76</v>
      </c>
      <c r="I47" s="43">
        <v>17.8</v>
      </c>
      <c r="J47" s="43">
        <v>106</v>
      </c>
      <c r="K47" s="44" t="s">
        <v>76</v>
      </c>
      <c r="L47" s="43"/>
    </row>
    <row r="48" spans="1:12" ht="15">
      <c r="A48" s="23"/>
      <c r="B48" s="15"/>
      <c r="C48" s="11"/>
      <c r="D48" s="7" t="s">
        <v>24</v>
      </c>
      <c r="E48" s="42" t="s">
        <v>41</v>
      </c>
      <c r="F48" s="43">
        <v>91</v>
      </c>
      <c r="G48" s="43">
        <v>0.4</v>
      </c>
      <c r="H48" s="43">
        <v>0.4</v>
      </c>
      <c r="I48" s="43">
        <v>8.9</v>
      </c>
      <c r="J48" s="43">
        <v>40</v>
      </c>
      <c r="K48" s="44" t="s">
        <v>69</v>
      </c>
      <c r="L48" s="43"/>
    </row>
    <row r="49" spans="1:12" ht="15">
      <c r="A49" s="23"/>
      <c r="B49" s="15"/>
      <c r="C49" s="11"/>
      <c r="D49" s="6"/>
      <c r="E49" s="42" t="s">
        <v>47</v>
      </c>
      <c r="F49" s="43">
        <v>40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 t="s">
        <v>74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576</v>
      </c>
      <c r="G51" s="19">
        <f t="shared" ref="G51" si="17">SUM(G44:G50)</f>
        <v>22.439999999999998</v>
      </c>
      <c r="H51" s="19">
        <f t="shared" ref="H51" si="18">SUM(H44:H50)</f>
        <v>20.119999999999997</v>
      </c>
      <c r="I51" s="19">
        <f t="shared" ref="I51" si="19">SUM(I44:I50)</f>
        <v>77.86</v>
      </c>
      <c r="J51" s="19">
        <v>551</v>
      </c>
      <c r="K51" s="25"/>
      <c r="L51" s="19" t="s">
        <v>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576</v>
      </c>
      <c r="G62" s="32">
        <f t="shared" ref="G62" si="24">G51+G61</f>
        <v>22.439999999999998</v>
      </c>
      <c r="H62" s="32">
        <f t="shared" ref="H62" si="25">H51+H61</f>
        <v>20.119999999999997</v>
      </c>
      <c r="I62" s="32">
        <f t="shared" ref="I62" si="26">I51+I61</f>
        <v>77.86</v>
      </c>
      <c r="J62" s="32">
        <f t="shared" ref="J62" si="27">J51+J61</f>
        <v>551</v>
      </c>
      <c r="K62" s="32"/>
      <c r="L62" s="32" t="s"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160</v>
      </c>
      <c r="G63" s="40">
        <v>9.84</v>
      </c>
      <c r="H63" s="40">
        <v>8</v>
      </c>
      <c r="I63" s="40">
        <v>29.5</v>
      </c>
      <c r="J63" s="40">
        <v>226</v>
      </c>
      <c r="K63" s="41" t="s">
        <v>77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75" thickBot="1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0.3</v>
      </c>
      <c r="H65" s="43">
        <v>0.1</v>
      </c>
      <c r="I65" s="43">
        <v>9.5</v>
      </c>
      <c r="J65" s="43">
        <v>40</v>
      </c>
      <c r="K65" s="44" t="s">
        <v>78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35</v>
      </c>
      <c r="G66" s="43">
        <v>1.6</v>
      </c>
      <c r="H66" s="43">
        <v>11</v>
      </c>
      <c r="I66" s="43">
        <v>10</v>
      </c>
      <c r="J66" s="43">
        <v>146</v>
      </c>
      <c r="K66" s="41" t="s">
        <v>68</v>
      </c>
      <c r="L66" s="43"/>
    </row>
    <row r="67" spans="1:12" ht="15">
      <c r="A67" s="23"/>
      <c r="B67" s="15"/>
      <c r="C67" s="11"/>
      <c r="D67" s="7" t="s">
        <v>24</v>
      </c>
      <c r="E67" s="42" t="s">
        <v>41</v>
      </c>
      <c r="F67" s="43">
        <v>86</v>
      </c>
      <c r="G67" s="43">
        <v>0.34</v>
      </c>
      <c r="H67" s="43">
        <v>0.34</v>
      </c>
      <c r="I67" s="43">
        <v>8.4</v>
      </c>
      <c r="J67" s="43">
        <v>38</v>
      </c>
      <c r="K67" s="44" t="s">
        <v>79</v>
      </c>
      <c r="L67" s="43"/>
    </row>
    <row r="68" spans="1:12" ht="15">
      <c r="A68" s="23"/>
      <c r="B68" s="15"/>
      <c r="C68" s="11"/>
      <c r="D68" s="6"/>
      <c r="E68" s="42" t="s">
        <v>51</v>
      </c>
      <c r="F68" s="43">
        <v>20</v>
      </c>
      <c r="G68" s="43">
        <v>0.6</v>
      </c>
      <c r="H68" s="43">
        <v>0.8</v>
      </c>
      <c r="I68" s="43">
        <v>1.1000000000000001</v>
      </c>
      <c r="J68" s="43">
        <v>13</v>
      </c>
      <c r="K68" s="44" t="s">
        <v>70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501</v>
      </c>
      <c r="G70" s="19">
        <f t="shared" ref="G70" si="28">SUM(G63:G69)</f>
        <v>12.68</v>
      </c>
      <c r="H70" s="19">
        <f t="shared" ref="H70" si="29">SUM(H63:H69)</f>
        <v>20.240000000000002</v>
      </c>
      <c r="I70" s="19">
        <f t="shared" ref="I70" si="30">SUM(I63:I69)</f>
        <v>58.5</v>
      </c>
      <c r="J70" s="19">
        <f t="shared" ref="J70" si="31">SUM(J63:J69)</f>
        <v>463</v>
      </c>
      <c r="K70" s="25"/>
      <c r="L70" s="19" t="s">
        <v>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501</v>
      </c>
      <c r="G81" s="32">
        <f t="shared" ref="G81" si="36">G70+G80</f>
        <v>12.68</v>
      </c>
      <c r="H81" s="32">
        <f t="shared" ref="H81" si="37">H70+H80</f>
        <v>20.240000000000002</v>
      </c>
      <c r="I81" s="32">
        <f t="shared" ref="I81" si="38">I70+I80</f>
        <v>58.5</v>
      </c>
      <c r="J81" s="32">
        <f t="shared" ref="J81" si="39">J70+J80</f>
        <v>463</v>
      </c>
      <c r="K81" s="32"/>
      <c r="L81" s="32" t="s"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100</v>
      </c>
      <c r="G82" s="40">
        <v>14.08</v>
      </c>
      <c r="H82" s="40">
        <v>15.2</v>
      </c>
      <c r="I82" s="40">
        <v>3.2</v>
      </c>
      <c r="J82" s="40">
        <v>206</v>
      </c>
      <c r="K82" s="41" t="s">
        <v>81</v>
      </c>
      <c r="L82" s="40"/>
    </row>
    <row r="83" spans="1:12" ht="15">
      <c r="A83" s="23"/>
      <c r="B83" s="15"/>
      <c r="C83" s="11"/>
      <c r="D83" s="6"/>
      <c r="E83" s="42" t="s">
        <v>82</v>
      </c>
      <c r="F83" s="43">
        <v>150</v>
      </c>
      <c r="G83" s="43">
        <v>3.8</v>
      </c>
      <c r="H83" s="43">
        <v>5.43</v>
      </c>
      <c r="I83" s="43">
        <v>38.85</v>
      </c>
      <c r="J83" s="43">
        <v>219</v>
      </c>
      <c r="K83" s="44" t="s">
        <v>83</v>
      </c>
      <c r="L83" s="43"/>
    </row>
    <row r="84" spans="1:12" ht="15.75" thickBot="1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2.8</v>
      </c>
      <c r="H84" s="43">
        <v>2.5</v>
      </c>
      <c r="I84" s="43">
        <v>13.8</v>
      </c>
      <c r="J84" s="43">
        <v>88</v>
      </c>
      <c r="K84" s="44" t="s">
        <v>72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5.48</v>
      </c>
      <c r="H85" s="43">
        <v>4.76</v>
      </c>
      <c r="I85" s="43">
        <v>17.8</v>
      </c>
      <c r="J85" s="43">
        <v>106</v>
      </c>
      <c r="K85" s="41" t="s">
        <v>61</v>
      </c>
      <c r="L85" s="43"/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116</v>
      </c>
      <c r="G86" s="43">
        <v>0.46</v>
      </c>
      <c r="H86" s="43">
        <v>0.46</v>
      </c>
      <c r="I86" s="43">
        <v>11.4</v>
      </c>
      <c r="J86" s="43">
        <v>51</v>
      </c>
      <c r="K86" s="44" t="s">
        <v>79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611</v>
      </c>
      <c r="G89" s="19">
        <f t="shared" ref="G89" si="40">SUM(G82:G88)</f>
        <v>26.62</v>
      </c>
      <c r="H89" s="19">
        <f t="shared" ref="H89" si="41">SUM(H82:H88)</f>
        <v>28.35</v>
      </c>
      <c r="I89" s="19">
        <f t="shared" ref="I89" si="42">SUM(I82:I88)</f>
        <v>85.050000000000011</v>
      </c>
      <c r="J89" s="19">
        <f t="shared" ref="J89" si="43">SUM(J82:J88)</f>
        <v>670</v>
      </c>
      <c r="K89" s="25"/>
      <c r="L89" s="19" t="s">
        <v>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611</v>
      </c>
      <c r="G100" s="32">
        <f t="shared" ref="G100" si="48">G89+G99</f>
        <v>26.62</v>
      </c>
      <c r="H100" s="32">
        <f t="shared" ref="H100" si="49">H89+H99</f>
        <v>28.35</v>
      </c>
      <c r="I100" s="32">
        <f t="shared" ref="I100" si="50">I89+I99</f>
        <v>85.050000000000011</v>
      </c>
      <c r="J100" s="32">
        <f t="shared" ref="J100" si="51">J89+J99</f>
        <v>670</v>
      </c>
      <c r="K100" s="32"/>
      <c r="L100" s="32">
        <v>59.41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7.72</v>
      </c>
      <c r="H101" s="40">
        <v>6.82</v>
      </c>
      <c r="I101" s="40">
        <v>35.96</v>
      </c>
      <c r="J101" s="40">
        <v>236</v>
      </c>
      <c r="K101" s="41" t="s">
        <v>84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3.3</v>
      </c>
      <c r="H103" s="43">
        <v>2.9</v>
      </c>
      <c r="I103" s="43">
        <v>13.8</v>
      </c>
      <c r="J103" s="43">
        <v>94</v>
      </c>
      <c r="K103" s="44" t="s">
        <v>78</v>
      </c>
      <c r="L103" s="43"/>
    </row>
    <row r="104" spans="1:12" ht="15">
      <c r="A104" s="23"/>
      <c r="B104" s="15"/>
      <c r="C104" s="11"/>
      <c r="D104" s="7" t="s">
        <v>23</v>
      </c>
      <c r="E104" s="42" t="s">
        <v>54</v>
      </c>
      <c r="F104" s="43">
        <v>55</v>
      </c>
      <c r="G104" s="43">
        <v>6.9</v>
      </c>
      <c r="H104" s="43">
        <v>9.1</v>
      </c>
      <c r="I104" s="43">
        <v>9.9</v>
      </c>
      <c r="J104" s="43">
        <v>149</v>
      </c>
      <c r="K104" s="44" t="s">
        <v>76</v>
      </c>
      <c r="L104" s="43"/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105</v>
      </c>
      <c r="G105" s="43">
        <v>0.42</v>
      </c>
      <c r="H105" s="43">
        <v>0.42</v>
      </c>
      <c r="I105" s="43">
        <v>10.3</v>
      </c>
      <c r="J105" s="43">
        <v>46</v>
      </c>
      <c r="K105" s="44" t="s">
        <v>69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18.340000000000003</v>
      </c>
      <c r="H108" s="19">
        <f t="shared" si="52"/>
        <v>19.240000000000002</v>
      </c>
      <c r="I108" s="19">
        <f t="shared" si="52"/>
        <v>69.960000000000008</v>
      </c>
      <c r="J108" s="19">
        <f t="shared" si="52"/>
        <v>525</v>
      </c>
      <c r="K108" s="25"/>
      <c r="L108" s="19">
        <v>59.41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560</v>
      </c>
      <c r="G119" s="32">
        <f t="shared" ref="G119" si="55">G108+G118</f>
        <v>18.340000000000003</v>
      </c>
      <c r="H119" s="32">
        <f t="shared" ref="H119" si="56">H108+H118</f>
        <v>19.240000000000002</v>
      </c>
      <c r="I119" s="32">
        <f t="shared" ref="I119" si="57">I108+I118</f>
        <v>69.960000000000008</v>
      </c>
      <c r="J119" s="32">
        <f t="shared" ref="J119:L119" si="58">J108+J118</f>
        <v>525</v>
      </c>
      <c r="K119" s="32"/>
      <c r="L119" s="32">
        <f t="shared" si="58"/>
        <v>59.41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100</v>
      </c>
      <c r="G120" s="40">
        <v>18.2</v>
      </c>
      <c r="H120" s="40">
        <v>0.7</v>
      </c>
      <c r="I120" s="40">
        <v>0.8</v>
      </c>
      <c r="J120" s="40">
        <v>82</v>
      </c>
      <c r="K120" s="41" t="s">
        <v>64</v>
      </c>
      <c r="L120" s="40"/>
    </row>
    <row r="121" spans="1:12" ht="15">
      <c r="A121" s="14"/>
      <c r="B121" s="15"/>
      <c r="C121" s="11"/>
      <c r="D121" s="6"/>
      <c r="E121" s="42" t="s">
        <v>65</v>
      </c>
      <c r="F121" s="43">
        <v>150</v>
      </c>
      <c r="G121" s="43">
        <v>3.15</v>
      </c>
      <c r="H121" s="43">
        <v>6</v>
      </c>
      <c r="I121" s="43">
        <v>9.15</v>
      </c>
      <c r="J121" s="43">
        <v>102</v>
      </c>
      <c r="K121" s="44" t="s">
        <v>66</v>
      </c>
      <c r="L121" s="43"/>
    </row>
    <row r="122" spans="1:12" ht="15.75" thickBot="1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 t="s">
        <v>67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45</v>
      </c>
      <c r="G123" s="43">
        <v>1.6</v>
      </c>
      <c r="H123" s="43">
        <v>11</v>
      </c>
      <c r="I123" s="43">
        <v>10</v>
      </c>
      <c r="J123" s="43">
        <v>146</v>
      </c>
      <c r="K123" s="41" t="s">
        <v>68</v>
      </c>
      <c r="L123" s="43"/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94</v>
      </c>
      <c r="G124" s="43">
        <v>0.4</v>
      </c>
      <c r="H124" s="43">
        <v>0.4</v>
      </c>
      <c r="I124" s="43">
        <v>9.8000000000000007</v>
      </c>
      <c r="J124" s="43">
        <v>44</v>
      </c>
      <c r="K124" s="44" t="s">
        <v>69</v>
      </c>
      <c r="L124" s="43"/>
    </row>
    <row r="125" spans="1:12" ht="15">
      <c r="A125" s="14"/>
      <c r="B125" s="15"/>
      <c r="C125" s="11"/>
      <c r="D125" s="6"/>
      <c r="E125" s="42" t="s">
        <v>59</v>
      </c>
      <c r="F125" s="43">
        <v>21</v>
      </c>
      <c r="G125" s="43">
        <v>0.63</v>
      </c>
      <c r="H125" s="43">
        <v>0.8</v>
      </c>
      <c r="I125" s="43">
        <v>1.1000000000000001</v>
      </c>
      <c r="J125" s="43">
        <v>14</v>
      </c>
      <c r="K125" s="44" t="s">
        <v>70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59">SUM(G120:G126)</f>
        <v>24.179999999999996</v>
      </c>
      <c r="H127" s="19">
        <f t="shared" si="59"/>
        <v>19</v>
      </c>
      <c r="I127" s="19">
        <f t="shared" si="59"/>
        <v>40.15</v>
      </c>
      <c r="J127" s="19">
        <f t="shared" si="59"/>
        <v>426</v>
      </c>
      <c r="K127" s="25"/>
      <c r="L127" s="19" t="s">
        <v>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610</v>
      </c>
      <c r="G138" s="32">
        <f t="shared" ref="G138" si="62">G127+G137</f>
        <v>24.179999999999996</v>
      </c>
      <c r="H138" s="32">
        <f t="shared" ref="H138" si="63">H127+H137</f>
        <v>19</v>
      </c>
      <c r="I138" s="32">
        <f t="shared" ref="I138" si="64">I127+I137</f>
        <v>40.15</v>
      </c>
      <c r="J138" s="32">
        <f t="shared" ref="J138" si="65">J127+J137</f>
        <v>426</v>
      </c>
      <c r="K138" s="32"/>
      <c r="L138" s="32" t="s"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6.2</v>
      </c>
      <c r="H139" s="40">
        <v>6.9</v>
      </c>
      <c r="I139" s="40">
        <v>20.6</v>
      </c>
      <c r="J139" s="40">
        <v>169</v>
      </c>
      <c r="K139" s="51" t="s">
        <v>85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2.8</v>
      </c>
      <c r="H141" s="43">
        <v>2.5</v>
      </c>
      <c r="I141" s="43">
        <v>13.6</v>
      </c>
      <c r="J141" s="43">
        <v>88</v>
      </c>
      <c r="K141" s="44" t="s">
        <v>72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45</v>
      </c>
      <c r="G142" s="43">
        <v>5.48</v>
      </c>
      <c r="H142" s="43">
        <v>4.76</v>
      </c>
      <c r="I142" s="43">
        <v>17.8</v>
      </c>
      <c r="J142" s="43">
        <v>106</v>
      </c>
      <c r="K142" s="44" t="s">
        <v>60</v>
      </c>
      <c r="L142" s="43"/>
    </row>
    <row r="143" spans="1:12" ht="15">
      <c r="A143" s="23"/>
      <c r="B143" s="15"/>
      <c r="C143" s="11"/>
      <c r="D143" s="7" t="s">
        <v>24</v>
      </c>
      <c r="E143" s="42" t="s">
        <v>41</v>
      </c>
      <c r="F143" s="43">
        <v>94</v>
      </c>
      <c r="G143" s="43">
        <v>0.4</v>
      </c>
      <c r="H143" s="43">
        <v>0.4</v>
      </c>
      <c r="I143" s="43">
        <v>9.8000000000000007</v>
      </c>
      <c r="J143" s="43">
        <v>44</v>
      </c>
      <c r="K143" s="44" t="s">
        <v>69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539</v>
      </c>
      <c r="G146" s="19">
        <f t="shared" ref="G146:J146" si="66">SUM(G139:G145)</f>
        <v>14.88</v>
      </c>
      <c r="H146" s="19">
        <f t="shared" si="66"/>
        <v>14.56</v>
      </c>
      <c r="I146" s="19">
        <f t="shared" si="66"/>
        <v>61.8</v>
      </c>
      <c r="J146" s="19">
        <f t="shared" si="66"/>
        <v>407</v>
      </c>
      <c r="K146" s="25"/>
      <c r="L146" s="19" t="s">
        <v>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539</v>
      </c>
      <c r="G157" s="32">
        <f t="shared" ref="G157" si="69">G146+G156</f>
        <v>14.88</v>
      </c>
      <c r="H157" s="32">
        <f t="shared" ref="H157" si="70">H146+H156</f>
        <v>14.56</v>
      </c>
      <c r="I157" s="32">
        <f t="shared" ref="I157" si="71">I146+I156</f>
        <v>61.8</v>
      </c>
      <c r="J157" s="32">
        <f t="shared" ref="J157" si="72">J146+J156</f>
        <v>407</v>
      </c>
      <c r="K157" s="32"/>
      <c r="L157" s="32" t="s"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40">
        <v>8.42</v>
      </c>
      <c r="H158" s="40">
        <v>9.0399999999999991</v>
      </c>
      <c r="I158" s="40">
        <v>31.46</v>
      </c>
      <c r="J158" s="40">
        <v>241</v>
      </c>
      <c r="K158" s="41" t="s">
        <v>86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0.3</v>
      </c>
      <c r="H160" s="43">
        <v>0.1</v>
      </c>
      <c r="I160" s="43">
        <v>9.5</v>
      </c>
      <c r="J160" s="43">
        <v>40</v>
      </c>
      <c r="K160" s="44" t="s">
        <v>78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45</v>
      </c>
      <c r="G161" s="43">
        <v>1.6</v>
      </c>
      <c r="H161" s="43">
        <v>11</v>
      </c>
      <c r="I161" s="43">
        <v>10</v>
      </c>
      <c r="J161" s="43">
        <v>146</v>
      </c>
      <c r="K161" s="41" t="s">
        <v>87</v>
      </c>
      <c r="L161" s="43"/>
    </row>
    <row r="162" spans="1:12" ht="15">
      <c r="A162" s="23"/>
      <c r="B162" s="15"/>
      <c r="C162" s="11"/>
      <c r="D162" s="7" t="s">
        <v>24</v>
      </c>
      <c r="E162" s="42" t="s">
        <v>41</v>
      </c>
      <c r="F162" s="43">
        <v>85</v>
      </c>
      <c r="G162" s="43">
        <v>0.34</v>
      </c>
      <c r="H162" s="43">
        <v>0.34</v>
      </c>
      <c r="I162" s="43">
        <v>8.3000000000000007</v>
      </c>
      <c r="J162" s="43">
        <v>38</v>
      </c>
      <c r="K162" s="44" t="s">
        <v>79</v>
      </c>
      <c r="L162" s="43"/>
    </row>
    <row r="163" spans="1:12" ht="15">
      <c r="A163" s="23"/>
      <c r="B163" s="15"/>
      <c r="C163" s="11"/>
      <c r="D163" s="6"/>
      <c r="E163" s="42" t="s">
        <v>47</v>
      </c>
      <c r="F163" s="43">
        <v>40</v>
      </c>
      <c r="G163" s="43">
        <v>5.0999999999999996</v>
      </c>
      <c r="H163" s="43">
        <v>4.5999999999999996</v>
      </c>
      <c r="I163" s="43">
        <v>0.3</v>
      </c>
      <c r="J163" s="43">
        <v>63</v>
      </c>
      <c r="K163" s="44" t="s">
        <v>74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I165" si="73">SUM(G158:G164)</f>
        <v>15.76</v>
      </c>
      <c r="H165" s="19">
        <f t="shared" si="73"/>
        <v>25.08</v>
      </c>
      <c r="I165" s="19">
        <f t="shared" si="73"/>
        <v>59.56</v>
      </c>
      <c r="J165" s="19">
        <v>528</v>
      </c>
      <c r="K165" s="25"/>
      <c r="L165" s="19">
        <v>59.41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76">G165+G175</f>
        <v>15.76</v>
      </c>
      <c r="H176" s="32">
        <f t="shared" ref="H176" si="77">H165+H175</f>
        <v>25.08</v>
      </c>
      <c r="I176" s="32">
        <f t="shared" ref="I176" si="78">I165+I175</f>
        <v>59.56</v>
      </c>
      <c r="J176" s="32">
        <f t="shared" ref="J176:L176" si="79">J165+J175</f>
        <v>528</v>
      </c>
      <c r="K176" s="32"/>
      <c r="L176" s="32">
        <f t="shared" si="79"/>
        <v>59.41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100</v>
      </c>
      <c r="G177" s="40">
        <v>14.08</v>
      </c>
      <c r="H177" s="40">
        <v>15.2</v>
      </c>
      <c r="I177" s="40">
        <v>3.2</v>
      </c>
      <c r="J177" s="40">
        <v>206</v>
      </c>
      <c r="K177" s="41" t="s">
        <v>81</v>
      </c>
      <c r="L177" s="40"/>
    </row>
    <row r="178" spans="1:12" ht="15.75" thickBot="1">
      <c r="A178" s="23"/>
      <c r="B178" s="15"/>
      <c r="C178" s="11"/>
      <c r="D178" s="6"/>
      <c r="E178" s="42" t="s">
        <v>88</v>
      </c>
      <c r="F178" s="43">
        <v>150</v>
      </c>
      <c r="G178" s="43">
        <v>3.8</v>
      </c>
      <c r="H178" s="43">
        <v>5.43</v>
      </c>
      <c r="I178" s="43">
        <v>38.85</v>
      </c>
      <c r="J178" s="43">
        <v>219</v>
      </c>
      <c r="K178" s="44" t="s">
        <v>83</v>
      </c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3.3</v>
      </c>
      <c r="H179" s="43">
        <v>2.9</v>
      </c>
      <c r="I179" s="43">
        <v>13.8</v>
      </c>
      <c r="J179" s="43">
        <v>94</v>
      </c>
      <c r="K179" s="41" t="s">
        <v>75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45</v>
      </c>
      <c r="G180" s="43">
        <v>5.48</v>
      </c>
      <c r="H180" s="43">
        <v>4.76</v>
      </c>
      <c r="I180" s="43">
        <v>17.8</v>
      </c>
      <c r="J180" s="43">
        <v>106</v>
      </c>
      <c r="K180" s="44" t="s">
        <v>60</v>
      </c>
      <c r="L180" s="43"/>
    </row>
    <row r="181" spans="1:12" ht="15">
      <c r="A181" s="23"/>
      <c r="B181" s="15"/>
      <c r="C181" s="11"/>
      <c r="D181" s="7" t="s">
        <v>24</v>
      </c>
      <c r="E181" s="42" t="s">
        <v>45</v>
      </c>
      <c r="F181" s="43">
        <v>121</v>
      </c>
      <c r="G181" s="43">
        <v>0.48</v>
      </c>
      <c r="H181" s="43">
        <v>0.48</v>
      </c>
      <c r="I181" s="43">
        <v>11.76</v>
      </c>
      <c r="J181" s="43">
        <v>53</v>
      </c>
      <c r="K181" s="44" t="s">
        <v>69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616</v>
      </c>
      <c r="G184" s="19">
        <f t="shared" ref="G184:J184" si="80">SUM(G177:G183)</f>
        <v>27.14</v>
      </c>
      <c r="H184" s="19">
        <f t="shared" si="80"/>
        <v>28.77</v>
      </c>
      <c r="I184" s="19">
        <f t="shared" si="80"/>
        <v>85.410000000000011</v>
      </c>
      <c r="J184" s="19">
        <f t="shared" si="80"/>
        <v>678</v>
      </c>
      <c r="K184" s="25"/>
      <c r="L184" s="19" t="s">
        <v>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616</v>
      </c>
      <c r="G195" s="32">
        <f t="shared" ref="G195" si="83">G184+G194</f>
        <v>27.14</v>
      </c>
      <c r="H195" s="32">
        <f t="shared" ref="H195" si="84">H184+H194</f>
        <v>28.77</v>
      </c>
      <c r="I195" s="32">
        <f t="shared" ref="I195" si="85">I184+I194</f>
        <v>85.410000000000011</v>
      </c>
      <c r="J195" s="32">
        <f t="shared" ref="J195" si="86">J184+J194</f>
        <v>678</v>
      </c>
      <c r="K195" s="32"/>
      <c r="L195" s="32" t="s">
        <v>92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573.6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20.163999999999998</v>
      </c>
      <c r="H196" s="34">
        <f t="shared" si="87"/>
        <v>20.924000000000003</v>
      </c>
      <c r="I196" s="34">
        <f t="shared" si="87"/>
        <v>65.676000000000002</v>
      </c>
      <c r="J196" s="34">
        <f t="shared" si="87"/>
        <v>510</v>
      </c>
      <c r="K196" s="34"/>
      <c r="L196" s="34" t="e">
        <f t="shared" ref="L196" si="88"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2023-10-25T13:39:56Z</cp:lastPrinted>
  <dcterms:created xsi:type="dcterms:W3CDTF">2022-05-16T14:23:56Z</dcterms:created>
  <dcterms:modified xsi:type="dcterms:W3CDTF">2025-02-19T17:50:13Z</dcterms:modified>
</cp:coreProperties>
</file>